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재정공시\2022(2021회계연도 결산) 공시안\"/>
    </mc:Choice>
  </mc:AlternateContent>
  <bookViews>
    <workbookView xWindow="0" yWindow="0" windowWidth="17985" windowHeight="11475" activeTab="1"/>
  </bookViews>
  <sheets>
    <sheet name="민간경상사업보조 " sheetId="12" r:id="rId1"/>
    <sheet name="민간행사사업보조" sheetId="10" r:id="rId2"/>
    <sheet name="민간단체법정운영비보조" sheetId="11" r:id="rId3"/>
    <sheet name="사회복지시설법정운영비보조" sheetId="9" r:id="rId4"/>
    <sheet name="시회복지사업보조" sheetId="8" r:id="rId5"/>
    <sheet name="민간자본사업보조" sheetId="13" r:id="rId6"/>
  </sheets>
  <calcPr calcId="162913"/>
</workbook>
</file>

<file path=xl/calcChain.xml><?xml version="1.0" encoding="utf-8"?>
<calcChain xmlns="http://schemas.openxmlformats.org/spreadsheetml/2006/main">
  <c r="D3" i="12" l="1"/>
  <c r="C3" i="12"/>
  <c r="D3" i="8"/>
  <c r="C3" i="8"/>
  <c r="D3" i="13"/>
  <c r="C3" i="13"/>
  <c r="D3" i="11"/>
  <c r="C3" i="11"/>
  <c r="D3" i="10"/>
  <c r="C3" i="10"/>
  <c r="D3" i="9"/>
  <c r="C3" i="9"/>
</calcChain>
</file>

<file path=xl/sharedStrings.xml><?xml version="1.0" encoding="utf-8"?>
<sst xmlns="http://schemas.openxmlformats.org/spreadsheetml/2006/main" count="340" uniqueCount="243">
  <si>
    <t>보육교직원 처우개선 지원(근무환경개선비)</t>
  </si>
  <si>
    <t>2017년 도시재생 뉴딜 시범사업(천마마을)</t>
  </si>
  <si>
    <t>영구임대아파트 지원</t>
  </si>
  <si>
    <t>2019년 도시재생 뉴딜사업(대티까치 고개마을)</t>
  </si>
  <si>
    <t>2018년 도시재생 뉴딜사업(동매마을)</t>
  </si>
  <si>
    <t>장애인지역법인 근로작업장 지원</t>
  </si>
  <si>
    <t>성폭력 가정폭력 상담소 운영</t>
  </si>
  <si>
    <t>사하 가정폭력상담소 종사자 복지수당(시비)</t>
  </si>
  <si>
    <t>구 체육회 지원</t>
  </si>
  <si>
    <t>공공형어린이집 지원</t>
  </si>
  <si>
    <t>노인요양시설 종사자 복지수당 지원</t>
  </si>
  <si>
    <t>경로당 운영</t>
  </si>
  <si>
    <t>모자보호시설 운영</t>
  </si>
  <si>
    <t>일반 생활체육지도자 배치</t>
  </si>
  <si>
    <t>어르신 생활체육지도자 배치</t>
  </si>
  <si>
    <t>일반·어르신 생활체육지도자 처우개선</t>
  </si>
  <si>
    <t>새마을지회 사무보조인력 인건비 지원</t>
  </si>
  <si>
    <t>새마을운동 활성화 지원</t>
  </si>
  <si>
    <t>바르게살기운동 활성화 지원</t>
  </si>
  <si>
    <t>양로시설 운영경비</t>
  </si>
  <si>
    <t>장애인 주간 보호시설 운영지원</t>
  </si>
  <si>
    <t>보육교직원 처우개선 지원(보조교사인건비)</t>
  </si>
  <si>
    <t>공공형어린이집 조리원 인건비 지원</t>
  </si>
  <si>
    <t>정부지원어린이집 보육교사 복지수당 지원</t>
  </si>
  <si>
    <t>정부미지원어린이집 보육교사 복지수당 지원</t>
  </si>
  <si>
    <t>아동양육시설(애아원) 운영 지원</t>
  </si>
  <si>
    <t>학대피해아동 쉼터(일곱빛) 운영</t>
  </si>
  <si>
    <t>학대피해아동쉼터(일곱빛) 운영지원(시비)</t>
  </si>
  <si>
    <t>미등록 경로당 운영 지원</t>
  </si>
  <si>
    <t>보육교직원 인건비 지원</t>
  </si>
  <si>
    <t>중증장애인 자립생활센터 지원</t>
  </si>
  <si>
    <t>장애아전문어린이집 차량기사인건비 지원</t>
  </si>
  <si>
    <t>청솔어린이집</t>
  </si>
  <si>
    <t>중증장애인 자립생활체험홈 운영</t>
  </si>
  <si>
    <t>장애영유아어린이집 보육교사 특수근무수당 지원</t>
  </si>
  <si>
    <t>정부미지원어린이집 조리원 인건비 지원</t>
  </si>
  <si>
    <t>아동양육시설(애아원) 안전관리 및 환경개선 지원</t>
  </si>
  <si>
    <t>자유총연맹 육성 지원</t>
  </si>
  <si>
    <t>기초푸드뱅크 운영</t>
  </si>
  <si>
    <t>장애인공동생활가정 운영지원</t>
  </si>
  <si>
    <t>장애인직업재활시설(보호작업장) 운영 지원</t>
  </si>
  <si>
    <t>요보호아동 공동생활가정(하늘채) 운영</t>
  </si>
  <si>
    <t>노인맞춤돌봄서비스 지원</t>
  </si>
  <si>
    <t>한부모가족 시설 입소자 상담치료 지원</t>
  </si>
  <si>
    <t>모자보호시설 아이돌봄서비스 지원</t>
  </si>
  <si>
    <t>전통시장 화재공제지원사업</t>
  </si>
  <si>
    <t>열린구정 실현 및 유관기관 협조 강화</t>
  </si>
  <si>
    <t>지역아동센터 운영비 지원</t>
  </si>
  <si>
    <t>다함께돌봄센터 인건비 지원</t>
  </si>
  <si>
    <t>경로당순회프로그램 관리자 배치</t>
  </si>
  <si>
    <t>범죄 피해자 지원사업</t>
  </si>
  <si>
    <t>야간 전담 지역아동센터 지원</t>
  </si>
  <si>
    <t>토요운영 지역아동센터 추가 지원</t>
  </si>
  <si>
    <t>특수목적형 지역아동센터 추가지원</t>
  </si>
  <si>
    <t>지역아동센터 종사자 처우개선 지원</t>
  </si>
  <si>
    <t>재가노인복지시설 운영비 지급</t>
  </si>
  <si>
    <t>감천문화마을 운영</t>
  </si>
  <si>
    <t>지역아동센터 프로그램비 지원</t>
  </si>
  <si>
    <t>지역아동센터 냉난방비 지원</t>
  </si>
  <si>
    <t>정부미지원 어린이집 모든아이 차액보육료 지원</t>
  </si>
  <si>
    <t>보훈단체 지원</t>
  </si>
  <si>
    <t>작은도서관 운영</t>
  </si>
  <si>
    <t>대한노인회 공익활동사업 지원</t>
  </si>
  <si>
    <t>전통시장 배송서비스 지원사업</t>
  </si>
  <si>
    <t>지역사회보장협의체 사무국 운영</t>
  </si>
  <si>
    <t>어린이집 지원</t>
  </si>
  <si>
    <t>경로당 냉난방비 지원</t>
  </si>
  <si>
    <t>지역아동센터 출석전자카드 운영비 지원</t>
  </si>
  <si>
    <t>다대포후리소리 지원</t>
  </si>
  <si>
    <t>지역아동센터 환경개선비 지원</t>
  </si>
  <si>
    <t>취약계층 아동통합서비스 지원</t>
  </si>
  <si>
    <t>사하문화원 지원(전환사업)</t>
  </si>
  <si>
    <t>노인교실 운영지원</t>
  </si>
  <si>
    <t>중증장애인 야간순회방문서비스</t>
  </si>
  <si>
    <t>선진교통문화조성사업 지원</t>
  </si>
  <si>
    <t>민간단체 공익활동 지원</t>
  </si>
  <si>
    <t>요보호아동 공동생활가정(하늘채)운영(시비)</t>
  </si>
  <si>
    <t>전통시장 경영혁신지원사업</t>
  </si>
  <si>
    <t>유기동물 입양비용 지원</t>
  </si>
  <si>
    <t>장애아전문어린이집 영유아 안전장치 운영 지원</t>
  </si>
  <si>
    <t>사회단체 활동 지원</t>
  </si>
  <si>
    <t>여성단체 공익 활동 지원</t>
  </si>
  <si>
    <t>특성화시장 육성사업</t>
  </si>
  <si>
    <t>어린이집 기능보강</t>
  </si>
  <si>
    <t>청소년어울림마당 운영</t>
  </si>
  <si>
    <t>청소년동아리 지원</t>
  </si>
  <si>
    <t>공동주택 관리 지원</t>
  </si>
  <si>
    <t>청년프로그램 운영지원사업</t>
  </si>
  <si>
    <t>체육진흥 활동지원</t>
  </si>
  <si>
    <t>양식어장 기반시설 지원</t>
  </si>
  <si>
    <t>김 활성처리제 구입 지원</t>
  </si>
  <si>
    <t>마을공동체 역량강화</t>
  </si>
  <si>
    <t>지역복지 역량강화</t>
  </si>
  <si>
    <t>구·군 평생학습네트워크 구축사업</t>
  </si>
  <si>
    <t>성인 문해 교육 지원</t>
  </si>
  <si>
    <t>한부모가족 복지시설 자립프로그램 지원</t>
  </si>
  <si>
    <t>소형어선 유류비 지원사업</t>
  </si>
  <si>
    <t>어르신체육대회 참가 지원</t>
  </si>
  <si>
    <t>초등 돌봄교실 과일간식 지원</t>
  </si>
  <si>
    <t>도시농업 활성화 지원사업(전환사업)</t>
  </si>
  <si>
    <t>경로당 양곡비 지원</t>
  </si>
  <si>
    <t>사회적 고립가구 사회관계망 형성 지원사업</t>
  </si>
  <si>
    <t>의용소방대 활동비 지원</t>
  </si>
  <si>
    <t>사회적 약자 반려동물 지원</t>
  </si>
  <si>
    <t>마을공동체 활성화 지원</t>
  </si>
  <si>
    <t>문화예술 활동 지원</t>
  </si>
  <si>
    <t>다함께돌봄센터 돌봄인력 한시지원</t>
  </si>
  <si>
    <t>지역아동센터 돌봄인력 한시지원사업</t>
  </si>
  <si>
    <t>여성 1인가구 커뮤니티 사업</t>
  </si>
  <si>
    <t>나잠어업인 잠수복 지원</t>
  </si>
  <si>
    <t>부산형 통합돌봄 시범사업 운영</t>
  </si>
  <si>
    <t>어린이집 운영지원(차량운영비)</t>
  </si>
  <si>
    <t>정부지원어린이집 차량운영비 지원</t>
  </si>
  <si>
    <t>정부미지원어린이집 차량운영비 지원</t>
  </si>
  <si>
    <t>감천문화마을 골목축제</t>
  </si>
  <si>
    <t>경로당 활성화 사업</t>
  </si>
  <si>
    <t>아동학대조사 공공화 사업</t>
  </si>
  <si>
    <t>어린이집 운영지원(교재교구비)</t>
  </si>
  <si>
    <t>어린이집 현장학습 및 문화행사비 지원</t>
  </si>
  <si>
    <t>시민생활 체육대회 참가지원</t>
  </si>
  <si>
    <t>야간어린이집 폴리스콜 서비스 지원</t>
  </si>
  <si>
    <t>정신요양시설 운영지원</t>
  </si>
  <si>
    <t>정신요양시설 운영지원(순시비)</t>
  </si>
  <si>
    <t>코로나19 백신 예방접종 실시(디지털온도계)</t>
  </si>
  <si>
    <t>정신재활시설 운영지원 (공동생활가정)</t>
  </si>
  <si>
    <t>정신재활시설 운영지원(주간재활시설)</t>
  </si>
  <si>
    <t>지역안전지수 개선 역량강화 사업</t>
  </si>
  <si>
    <t>해양스포츠 지원</t>
  </si>
  <si>
    <t>부설주차장 개방사업 지원</t>
  </si>
  <si>
    <t>불법광고물정비</t>
  </si>
  <si>
    <t>[별지2]</t>
  </si>
  <si>
    <t>(단위: 백만원)</t>
    <phoneticPr fontId="1" type="noConversion"/>
  </si>
  <si>
    <t>보조사업명</t>
    <phoneticPr fontId="1" type="noConversion"/>
  </si>
  <si>
    <t>보조사업자</t>
    <phoneticPr fontId="1" type="noConversion"/>
  </si>
  <si>
    <t>보조금집행액</t>
    <phoneticPr fontId="1" type="noConversion"/>
  </si>
  <si>
    <t>최종정산액</t>
    <phoneticPr fontId="1" type="noConversion"/>
  </si>
  <si>
    <t>합계</t>
    <phoneticPr fontId="1" type="noConversion"/>
  </si>
  <si>
    <t>민주평화통일자문회의 사하구협의회</t>
    <phoneticPr fontId="3" type="noConversion"/>
  </si>
  <si>
    <t>괴정골목시장 문화관광형시장 육성사업단</t>
    <phoneticPr fontId="3" type="noConversion"/>
  </si>
  <si>
    <t>동안동농협가공사업소</t>
    <phoneticPr fontId="3" type="noConversion"/>
  </si>
  <si>
    <t>동아대학교 산학협력단</t>
    <phoneticPr fontId="3" type="noConversion"/>
  </si>
  <si>
    <t>사회적기업 육성</t>
  </si>
  <si>
    <t>지역산업맞춤형 일자리창출 지원</t>
  </si>
  <si>
    <t>마을기업 지원</t>
  </si>
  <si>
    <t>사회적기업 사업개발비 지원</t>
  </si>
  <si>
    <t>지역주도형 청년일자리사업(감천문화마을 일자리 창출 사업)</t>
  </si>
  <si>
    <t>(사)한국경제개발연구원 부산사하창업비즈니스센터</t>
    <phoneticPr fontId="3" type="noConversion"/>
  </si>
  <si>
    <t>청년 지원 활성화</t>
  </si>
  <si>
    <t>1인 창조기업 지원센터 운영 지원</t>
  </si>
  <si>
    <t>사하구정신건강복지센터</t>
    <phoneticPr fontId="3" type="noConversion"/>
  </si>
  <si>
    <t>동매마을관리사회적협동조합</t>
    <phoneticPr fontId="3" type="noConversion"/>
  </si>
  <si>
    <t>장림골목시장상인회</t>
    <phoneticPr fontId="3" type="noConversion"/>
  </si>
  <si>
    <t>가락타운상가시장 외 4개 전통시장</t>
    <phoneticPr fontId="3" type="noConversion"/>
  </si>
  <si>
    <t>감천2동시장상인회</t>
    <phoneticPr fontId="3" type="noConversion"/>
  </si>
  <si>
    <t>꿀벌어린이집외 23개소</t>
    <phoneticPr fontId="3" type="noConversion"/>
  </si>
  <si>
    <t>부산시수산업협동조합장</t>
    <phoneticPr fontId="3" type="noConversion"/>
  </si>
  <si>
    <t>전국모범운전자회 부산사하지회</t>
    <phoneticPr fontId="3" type="noConversion"/>
  </si>
  <si>
    <t>감천역사보존모임 외 2</t>
    <phoneticPr fontId="3" type="noConversion"/>
  </si>
  <si>
    <t>너나들이 모임 외 5단체</t>
    <phoneticPr fontId="3" type="noConversion"/>
  </si>
  <si>
    <t>다같이 행복하게, 활짝</t>
    <phoneticPr fontId="3" type="noConversion"/>
  </si>
  <si>
    <t>사하 초생이, 아름다운 손, 찬들회</t>
    <phoneticPr fontId="3" type="noConversion"/>
  </si>
  <si>
    <t>평화양로원</t>
    <phoneticPr fontId="3" type="noConversion"/>
  </si>
  <si>
    <t xml:space="preserve">사하미술협회, 사하문인협회 </t>
    <phoneticPr fontId="3" type="noConversion"/>
  </si>
  <si>
    <t>다대포후리소리보존협회</t>
    <phoneticPr fontId="3" type="noConversion"/>
  </si>
  <si>
    <t>부산광역시 사하구체육회</t>
    <phoneticPr fontId="3" type="noConversion"/>
  </si>
  <si>
    <t>(사)감천문화마을주민협의회</t>
    <phoneticPr fontId="3" type="noConversion"/>
  </si>
  <si>
    <t>(사) 대한노인회 사하구지회</t>
    <phoneticPr fontId="3" type="noConversion"/>
  </si>
  <si>
    <t xml:space="preserve">사하구 장애인협회 </t>
    <phoneticPr fontId="3" type="noConversion"/>
  </si>
  <si>
    <t>사하구지역사회보장협의체 사무국</t>
    <phoneticPr fontId="3" type="noConversion"/>
  </si>
  <si>
    <t>상이군경회 사하구지회 외 9개단체</t>
    <phoneticPr fontId="3" type="noConversion"/>
  </si>
  <si>
    <t>사하구사회복지사협회 외 1개</t>
    <phoneticPr fontId="3" type="noConversion"/>
  </si>
  <si>
    <t>(사)한국카이트보딩협회</t>
    <phoneticPr fontId="3" type="noConversion"/>
  </si>
  <si>
    <t>사하구 의용소방대</t>
    <phoneticPr fontId="3" type="noConversion"/>
  </si>
  <si>
    <t>사하구여성단체협의회외 3</t>
    <phoneticPr fontId="3" type="noConversion"/>
  </si>
  <si>
    <t>BNK사하어린이집 외 47</t>
    <phoneticPr fontId="3" type="noConversion"/>
  </si>
  <si>
    <t>㈜도시농부 외 5개 기업</t>
    <phoneticPr fontId="3" type="noConversion"/>
  </si>
  <si>
    <t>스페이스케어 디자이너 양성사업</t>
    <phoneticPr fontId="3" type="noConversion"/>
  </si>
  <si>
    <t>모든이에협동조합</t>
    <phoneticPr fontId="3" type="noConversion"/>
  </si>
  <si>
    <t>㈜더하랑 외  1개 기업</t>
    <phoneticPr fontId="3" type="noConversion"/>
  </si>
  <si>
    <t>㈜더굿커뮤니케이션</t>
    <phoneticPr fontId="3" type="noConversion"/>
  </si>
  <si>
    <t>새마을지회</t>
    <phoneticPr fontId="3" type="noConversion"/>
  </si>
  <si>
    <t>바르게협의회</t>
    <phoneticPr fontId="3" type="noConversion"/>
  </si>
  <si>
    <t>자유총연맹지회</t>
    <phoneticPr fontId="3" type="noConversion"/>
  </si>
  <si>
    <t>사하구 청년연합회, 법사랑위원사하구지회, 사하겨레하나, 사하구청년연합회 자율방범대, 해병대 전우회사하구지부, 자연보호 사하구협의회, 사하구통합방위협의회, 샘터상가번영회</t>
    <phoneticPr fontId="3" type="noConversion"/>
  </si>
  <si>
    <t>범죄 피해자지원</t>
    <phoneticPr fontId="3" type="noConversion"/>
  </si>
  <si>
    <t>형설모두학교 외  7개소</t>
    <phoneticPr fontId="3" type="noConversion"/>
  </si>
  <si>
    <t xml:space="preserve">몰운대 종합사회복지관 외 3개소 </t>
    <phoneticPr fontId="3" type="noConversion"/>
  </si>
  <si>
    <t>풋메이드</t>
    <phoneticPr fontId="3" type="noConversion"/>
  </si>
  <si>
    <t>사하마을문고 외 8개소</t>
    <phoneticPr fontId="3" type="noConversion"/>
  </si>
  <si>
    <t>사하문화원 운영 활성화 지원</t>
    <phoneticPr fontId="3" type="noConversion"/>
  </si>
  <si>
    <t>관광어항축제</t>
  </si>
  <si>
    <t>사하가정폭력상담소</t>
    <phoneticPr fontId="3" type="noConversion"/>
  </si>
  <si>
    <t>건강가정지원센터</t>
    <phoneticPr fontId="3" type="noConversion"/>
  </si>
  <si>
    <t>한나빌리지</t>
    <phoneticPr fontId="3" type="noConversion"/>
  </si>
  <si>
    <t>신촌경로당 외 32개소</t>
    <phoneticPr fontId="3" type="noConversion"/>
  </si>
  <si>
    <t xml:space="preserve"> 장애인주간보호센터장 김상철외 5명</t>
    <phoneticPr fontId="3" type="noConversion"/>
  </si>
  <si>
    <t>꿈모아직업재활센터 외 2개소</t>
    <phoneticPr fontId="3" type="noConversion"/>
  </si>
  <si>
    <t>호산나제1그룹홈 외 7개소</t>
    <phoneticPr fontId="3" type="noConversion"/>
  </si>
  <si>
    <t>사하두바퀴장애인자립생활센터</t>
    <phoneticPr fontId="3" type="noConversion"/>
  </si>
  <si>
    <t>애아원</t>
    <phoneticPr fontId="3" type="noConversion"/>
  </si>
  <si>
    <t>하늘채그룹홈</t>
    <phoneticPr fontId="3" type="noConversion"/>
  </si>
  <si>
    <t>일곱빛 학대피해아동쉼터</t>
    <phoneticPr fontId="3" type="noConversion"/>
  </si>
  <si>
    <t>청솔어린이집</t>
    <phoneticPr fontId="3" type="noConversion"/>
  </si>
  <si>
    <t>청소년 특별지원 사업</t>
  </si>
  <si>
    <t>구평종합사회복지관 외 4개소</t>
    <phoneticPr fontId="3" type="noConversion"/>
  </si>
  <si>
    <t>괴정1동할아버지경로당 외 193개소</t>
    <phoneticPr fontId="3" type="noConversion"/>
  </si>
  <si>
    <t>구평노인대학 외 7개소</t>
    <phoneticPr fontId="3" type="noConversion"/>
  </si>
  <si>
    <t>사하구청소년문화의집</t>
    <phoneticPr fontId="3" type="noConversion"/>
  </si>
  <si>
    <t>이○○ 외 22명</t>
  </si>
  <si>
    <t>사하구종합사회복지관 외 2기관</t>
    <phoneticPr fontId="3" type="noConversion"/>
  </si>
  <si>
    <t>구평종합사회복지관 외 3개소</t>
    <phoneticPr fontId="3" type="noConversion"/>
  </si>
  <si>
    <t>다대종합사회복지관 외 1개소</t>
    <phoneticPr fontId="3" type="noConversion"/>
  </si>
  <si>
    <t>두송종합사회복지관</t>
    <phoneticPr fontId="3" type="noConversion"/>
  </si>
  <si>
    <t>부산남부아동보호전문기관</t>
    <phoneticPr fontId="3" type="noConversion"/>
  </si>
  <si>
    <t>다대3지구아파트관리사무소 외 3곳</t>
    <phoneticPr fontId="3" type="noConversion"/>
  </si>
  <si>
    <t>무지개어린이집</t>
    <phoneticPr fontId="3" type="noConversion"/>
  </si>
  <si>
    <t>두송교회</t>
    <phoneticPr fontId="3" type="noConversion"/>
  </si>
  <si>
    <t>인창재가노인지원서비스센터 외 3개소</t>
    <phoneticPr fontId="3" type="noConversion"/>
  </si>
  <si>
    <t>홀리트리지역아동센터 외 16개소</t>
    <phoneticPr fontId="3" type="noConversion"/>
  </si>
  <si>
    <t>사하중앙아이자람터 외 4개소</t>
    <phoneticPr fontId="3" type="noConversion"/>
  </si>
  <si>
    <t>열매어린이집 외 111개소</t>
    <phoneticPr fontId="3" type="noConversion"/>
  </si>
  <si>
    <t>감천어린이집 외 30개소</t>
    <phoneticPr fontId="3" type="noConversion"/>
  </si>
  <si>
    <t>가나다어린이집 외 90개소</t>
    <phoneticPr fontId="3" type="noConversion"/>
  </si>
  <si>
    <t>꿈나무어린이집 외 219개소</t>
    <phoneticPr fontId="3" type="noConversion"/>
  </si>
  <si>
    <t>꿈나무어린이집 외 167개소</t>
    <phoneticPr fontId="3" type="noConversion"/>
  </si>
  <si>
    <t>감천어린이집 외 38개소</t>
    <phoneticPr fontId="3" type="noConversion"/>
  </si>
  <si>
    <t>가나나어린이집 외 35개소</t>
    <phoneticPr fontId="3" type="noConversion"/>
  </si>
  <si>
    <t>BNK사하어린이집 외 50개소</t>
    <phoneticPr fontId="3" type="noConversion"/>
  </si>
  <si>
    <t>아기곰어린이집 외 134개소</t>
    <phoneticPr fontId="3" type="noConversion"/>
  </si>
  <si>
    <t>SK해뜨는어린이집 외 6개소</t>
    <phoneticPr fontId="3" type="noConversion"/>
  </si>
  <si>
    <t>양지마을어린이집 외 484개소</t>
    <phoneticPr fontId="3" type="noConversion"/>
  </si>
  <si>
    <t>홀리트리지역아동센터 외 16기관</t>
    <phoneticPr fontId="3" type="noConversion"/>
  </si>
  <si>
    <t>몰운대종합사회복지관 외 3기관</t>
    <phoneticPr fontId="3" type="noConversion"/>
  </si>
  <si>
    <t>박○정외 2명</t>
    <phoneticPr fontId="3" type="noConversion"/>
  </si>
  <si>
    <t>강○수외 7명</t>
    <phoneticPr fontId="3" type="noConversion"/>
  </si>
  <si>
    <t>윤○득 외 12명</t>
    <phoneticPr fontId="3" type="noConversion"/>
  </si>
  <si>
    <t>최○준 외 314명</t>
    <phoneticPr fontId="3" type="noConversion"/>
  </si>
  <si>
    <t>채○섭 외 3</t>
    <phoneticPr fontId="3" type="noConversion"/>
  </si>
  <si>
    <t>평화노인요양원 외 10개원</t>
    <phoneticPr fontId="3" type="noConversion"/>
  </si>
  <si>
    <t>감천어린이집 외 3,404명</t>
    <phoneticPr fontId="3" type="noConversion"/>
  </si>
  <si>
    <t>SK꿈나래어린이집 외 8,194명</t>
    <phoneticPr fontId="3" type="noConversion"/>
  </si>
  <si>
    <t>BNK사하어린이집 외 723명</t>
    <phoneticPr fontId="3" type="noConversion"/>
  </si>
  <si>
    <t>SK꿈나래어린이집 외 5,889명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</si>
</sst>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_ "/>
  </numFmts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ajor"/>
    </font>
    <font>
      <b/>
      <sz val="11"/>
      <color rgb="FF000000"/>
      <name val="휴먼명조"/>
      <charset val="129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rgb="FF333333"/>
      <name val="맑은 고딕"/>
      <family val="3"/>
      <charset val="129"/>
      <scheme val="minor"/>
    </font>
    <font>
      <sz val="1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/>
    </xf>
    <xf numFmtId="41" fontId="4" fillId="0" borderId="0" xfId="1" applyFont="1" applyAlignment="1">
      <alignment horizontal="center" vertical="center"/>
    </xf>
    <xf numFmtId="41" fontId="5" fillId="2" borderId="1" xfId="1" applyFont="1" applyFill="1" applyBorder="1" applyAlignment="1">
      <alignment horizontal="center" vertical="center"/>
    </xf>
    <xf numFmtId="41" fontId="5" fillId="3" borderId="1" xfId="1" applyFont="1" applyFill="1" applyBorder="1" applyAlignment="1">
      <alignment horizontal="center" vertical="center"/>
    </xf>
    <xf numFmtId="41" fontId="5" fillId="2" borderId="1" xfId="0" applyNumberFormat="1" applyFont="1" applyFill="1" applyBorder="1" applyAlignment="1">
      <alignment horizontal="right" vertical="center"/>
    </xf>
    <xf numFmtId="41" fontId="5" fillId="3" borderId="1" xfId="0" applyNumberFormat="1" applyFont="1" applyFill="1" applyBorder="1" applyAlignment="1">
      <alignment horizontal="right" vertical="center"/>
    </xf>
    <xf numFmtId="41" fontId="5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0" fillId="0" borderId="0" xfId="0" applyFont="1" applyAlignment="1">
      <alignment vertical="center"/>
    </xf>
    <xf numFmtId="41" fontId="0" fillId="0" borderId="0" xfId="0" applyNumberFormat="1" applyFont="1">
      <alignment vertical="center"/>
    </xf>
    <xf numFmtId="41" fontId="0" fillId="0" borderId="0" xfId="0" applyNumberFormat="1" applyFont="1" applyAlignment="1">
      <alignment horizontal="right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/>
    </xf>
    <xf numFmtId="41" fontId="7" fillId="0" borderId="2" xfId="0" applyNumberFormat="1" applyFont="1" applyFill="1" applyBorder="1" applyAlignment="1">
      <alignment horizontal="center"/>
    </xf>
    <xf numFmtId="176" fontId="7" fillId="0" borderId="2" xfId="0" applyNumberFormat="1" applyFont="1" applyFill="1" applyBorder="1" applyAlignment="1">
      <alignment horizontal="right"/>
    </xf>
    <xf numFmtId="0" fontId="7" fillId="4" borderId="4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1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41" fontId="7" fillId="0" borderId="1" xfId="0" applyNumberFormat="1" applyFont="1" applyFill="1" applyBorder="1" applyAlignment="1">
      <alignment horizontal="center"/>
    </xf>
    <xf numFmtId="41" fontId="7" fillId="0" borderId="4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right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1" fontId="7" fillId="0" borderId="1" xfId="0" applyNumberFormat="1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/>
    </xf>
    <xf numFmtId="41" fontId="7" fillId="4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wrapText="1"/>
    </xf>
    <xf numFmtId="0" fontId="0" fillId="0" borderId="0" xfId="0" applyFont="1">
      <alignment vertical="center"/>
    </xf>
    <xf numFmtId="41" fontId="7" fillId="0" borderId="1" xfId="0" applyNumberFormat="1" applyFont="1" applyFill="1" applyBorder="1" applyAlignment="1">
      <alignment horizontal="right" vertical="center"/>
    </xf>
    <xf numFmtId="41" fontId="7" fillId="0" borderId="1" xfId="0" applyNumberFormat="1" applyFont="1" applyFill="1" applyBorder="1" applyAlignment="1">
      <alignment horizontal="right"/>
    </xf>
    <xf numFmtId="41" fontId="7" fillId="4" borderId="1" xfId="0" applyNumberFormat="1" applyFont="1" applyFill="1" applyBorder="1" applyAlignment="1">
      <alignment horizontal="right" vertical="center"/>
    </xf>
    <xf numFmtId="41" fontId="7" fillId="0" borderId="1" xfId="1" applyFont="1" applyFill="1" applyBorder="1" applyAlignment="1"/>
    <xf numFmtId="41" fontId="7" fillId="0" borderId="1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41" fontId="7" fillId="0" borderId="3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41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1" fontId="10" fillId="0" borderId="1" xfId="1" applyNumberFormat="1" applyFont="1" applyFill="1" applyBorder="1" applyAlignment="1">
      <alignment horizontal="center" vertical="center"/>
    </xf>
    <xf numFmtId="41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60"/>
  <sheetViews>
    <sheetView view="pageBreakPreview" zoomScale="77" zoomScaleNormal="100" zoomScaleSheetLayoutView="77" workbookViewId="0">
      <pane ySplit="3" topLeftCell="A7" activePane="bottomLeft" state="frozen"/>
      <selection pane="bottomLeft" activeCell="H48" sqref="H48"/>
    </sheetView>
  </sheetViews>
  <sheetFormatPr defaultRowHeight="16.5" x14ac:dyDescent="0.3"/>
  <cols>
    <col min="1" max="1" width="56.375" style="31" customWidth="1"/>
    <col min="2" max="2" width="46.5" style="9" customWidth="1"/>
    <col min="3" max="3" width="17.875" style="10" customWidth="1"/>
    <col min="4" max="4" width="19.5" style="10" customWidth="1"/>
  </cols>
  <sheetData>
    <row r="1" spans="1:4" x14ac:dyDescent="0.3">
      <c r="A1" s="8" t="s">
        <v>130</v>
      </c>
      <c r="D1" s="11" t="s">
        <v>131</v>
      </c>
    </row>
    <row r="2" spans="1:4" x14ac:dyDescent="0.3">
      <c r="A2" s="1" t="s">
        <v>132</v>
      </c>
      <c r="B2" s="1" t="s">
        <v>133</v>
      </c>
      <c r="C2" s="7" t="s">
        <v>134</v>
      </c>
      <c r="D2" s="7" t="s">
        <v>135</v>
      </c>
    </row>
    <row r="3" spans="1:4" x14ac:dyDescent="0.3">
      <c r="A3" s="47" t="s">
        <v>136</v>
      </c>
      <c r="B3" s="47"/>
      <c r="C3" s="6">
        <f>SUM(C4:C60)</f>
        <v>2469.0099999999998</v>
      </c>
      <c r="D3" s="6">
        <f>SUM(D4:D60)</f>
        <v>2366.5030000000006</v>
      </c>
    </row>
    <row r="4" spans="1:4" x14ac:dyDescent="0.3">
      <c r="A4" s="12" t="s">
        <v>126</v>
      </c>
      <c r="B4" s="13" t="s">
        <v>149</v>
      </c>
      <c r="C4" s="14">
        <v>15</v>
      </c>
      <c r="D4" s="15">
        <v>0</v>
      </c>
    </row>
    <row r="5" spans="1:4" x14ac:dyDescent="0.3">
      <c r="A5" s="16" t="s">
        <v>86</v>
      </c>
      <c r="B5" s="17" t="s">
        <v>150</v>
      </c>
      <c r="C5" s="18">
        <v>30</v>
      </c>
      <c r="D5" s="18">
        <v>30</v>
      </c>
    </row>
    <row r="6" spans="1:4" x14ac:dyDescent="0.3">
      <c r="A6" s="12" t="s">
        <v>82</v>
      </c>
      <c r="B6" s="19" t="s">
        <v>138</v>
      </c>
      <c r="C6" s="20">
        <v>180</v>
      </c>
      <c r="D6" s="20">
        <v>176</v>
      </c>
    </row>
    <row r="7" spans="1:4" x14ac:dyDescent="0.3">
      <c r="A7" s="12" t="s">
        <v>77</v>
      </c>
      <c r="B7" s="19" t="s">
        <v>151</v>
      </c>
      <c r="C7" s="21">
        <v>1</v>
      </c>
      <c r="D7" s="21">
        <v>1</v>
      </c>
    </row>
    <row r="8" spans="1:4" x14ac:dyDescent="0.3">
      <c r="A8" s="12" t="s">
        <v>45</v>
      </c>
      <c r="B8" s="19" t="s">
        <v>152</v>
      </c>
      <c r="C8" s="20">
        <v>3</v>
      </c>
      <c r="D8" s="20">
        <v>3</v>
      </c>
    </row>
    <row r="9" spans="1:4" x14ac:dyDescent="0.3">
      <c r="A9" s="12" t="s">
        <v>63</v>
      </c>
      <c r="B9" s="19" t="s">
        <v>153</v>
      </c>
      <c r="C9" s="20">
        <v>52</v>
      </c>
      <c r="D9" s="20">
        <v>52</v>
      </c>
    </row>
    <row r="10" spans="1:4" x14ac:dyDescent="0.3">
      <c r="A10" s="12" t="s">
        <v>78</v>
      </c>
      <c r="B10" s="19" t="s">
        <v>233</v>
      </c>
      <c r="C10" s="22">
        <v>0.45</v>
      </c>
      <c r="D10" s="22">
        <v>0.45</v>
      </c>
    </row>
    <row r="11" spans="1:4" x14ac:dyDescent="0.3">
      <c r="A11" s="12" t="s">
        <v>99</v>
      </c>
      <c r="B11" s="19" t="s">
        <v>154</v>
      </c>
      <c r="C11" s="20">
        <v>51</v>
      </c>
      <c r="D11" s="20">
        <v>51</v>
      </c>
    </row>
    <row r="12" spans="1:4" x14ac:dyDescent="0.3">
      <c r="A12" s="12" t="s">
        <v>98</v>
      </c>
      <c r="B12" s="19" t="s">
        <v>139</v>
      </c>
      <c r="C12" s="20">
        <v>63</v>
      </c>
      <c r="D12" s="20">
        <v>63</v>
      </c>
    </row>
    <row r="13" spans="1:4" x14ac:dyDescent="0.3">
      <c r="A13" s="12" t="s">
        <v>103</v>
      </c>
      <c r="B13" s="19" t="s">
        <v>234</v>
      </c>
      <c r="C13" s="20">
        <v>0.96</v>
      </c>
      <c r="D13" s="20">
        <v>0.96</v>
      </c>
    </row>
    <row r="14" spans="1:4" x14ac:dyDescent="0.3">
      <c r="A14" s="12" t="s">
        <v>90</v>
      </c>
      <c r="B14" s="19" t="s">
        <v>155</v>
      </c>
      <c r="C14" s="20">
        <v>8</v>
      </c>
      <c r="D14" s="20">
        <v>8</v>
      </c>
    </row>
    <row r="15" spans="1:4" x14ac:dyDescent="0.3">
      <c r="A15" s="12" t="s">
        <v>109</v>
      </c>
      <c r="B15" s="19" t="s">
        <v>235</v>
      </c>
      <c r="C15" s="20">
        <v>3.7</v>
      </c>
      <c r="D15" s="20">
        <v>3.7</v>
      </c>
    </row>
    <row r="16" spans="1:4" x14ac:dyDescent="0.3">
      <c r="A16" s="12" t="s">
        <v>89</v>
      </c>
      <c r="B16" s="19" t="s">
        <v>155</v>
      </c>
      <c r="C16" s="20">
        <v>16</v>
      </c>
      <c r="D16" s="20">
        <v>16</v>
      </c>
    </row>
    <row r="17" spans="1:4" x14ac:dyDescent="0.3">
      <c r="A17" s="12" t="s">
        <v>96</v>
      </c>
      <c r="B17" s="19" t="s">
        <v>236</v>
      </c>
      <c r="C17" s="20">
        <v>133</v>
      </c>
      <c r="D17" s="20">
        <v>124</v>
      </c>
    </row>
    <row r="18" spans="1:4" x14ac:dyDescent="0.3">
      <c r="A18" s="12" t="s">
        <v>74</v>
      </c>
      <c r="B18" s="23" t="s">
        <v>156</v>
      </c>
      <c r="C18" s="20">
        <v>5</v>
      </c>
      <c r="D18" s="20">
        <v>5</v>
      </c>
    </row>
    <row r="19" spans="1:4" x14ac:dyDescent="0.3">
      <c r="A19" s="12" t="s">
        <v>1</v>
      </c>
      <c r="B19" s="17" t="s">
        <v>157</v>
      </c>
      <c r="C19" s="18">
        <v>10</v>
      </c>
      <c r="D19" s="18">
        <v>10</v>
      </c>
    </row>
    <row r="20" spans="1:4" x14ac:dyDescent="0.3">
      <c r="A20" s="12" t="s">
        <v>4</v>
      </c>
      <c r="B20" s="17" t="s">
        <v>237</v>
      </c>
      <c r="C20" s="18">
        <v>20</v>
      </c>
      <c r="D20" s="18">
        <v>20</v>
      </c>
    </row>
    <row r="21" spans="1:4" x14ac:dyDescent="0.3">
      <c r="A21" s="12" t="s">
        <v>3</v>
      </c>
      <c r="B21" s="17" t="s">
        <v>158</v>
      </c>
      <c r="C21" s="18">
        <v>30</v>
      </c>
      <c r="D21" s="18">
        <v>30</v>
      </c>
    </row>
    <row r="22" spans="1:4" x14ac:dyDescent="0.3">
      <c r="A22" s="12" t="s">
        <v>56</v>
      </c>
      <c r="B22" s="17" t="s">
        <v>140</v>
      </c>
      <c r="C22" s="18">
        <v>50</v>
      </c>
      <c r="D22" s="18">
        <v>50</v>
      </c>
    </row>
    <row r="23" spans="1:4" x14ac:dyDescent="0.3">
      <c r="A23" s="12" t="s">
        <v>104</v>
      </c>
      <c r="B23" s="17" t="s">
        <v>159</v>
      </c>
      <c r="C23" s="18">
        <v>10</v>
      </c>
      <c r="D23" s="18">
        <v>10</v>
      </c>
    </row>
    <row r="24" spans="1:4" x14ac:dyDescent="0.3">
      <c r="A24" s="12" t="s">
        <v>91</v>
      </c>
      <c r="B24" s="17" t="s">
        <v>160</v>
      </c>
      <c r="C24" s="18">
        <v>14</v>
      </c>
      <c r="D24" s="18">
        <v>14</v>
      </c>
    </row>
    <row r="25" spans="1:4" x14ac:dyDescent="0.3">
      <c r="A25" s="12" t="s">
        <v>129</v>
      </c>
      <c r="B25" s="19" t="s">
        <v>161</v>
      </c>
      <c r="C25" s="20">
        <v>654</v>
      </c>
      <c r="D25" s="20">
        <v>651</v>
      </c>
    </row>
    <row r="26" spans="1:4" x14ac:dyDescent="0.3">
      <c r="A26" s="12" t="s">
        <v>105</v>
      </c>
      <c r="B26" s="24" t="s">
        <v>162</v>
      </c>
      <c r="C26" s="20">
        <v>8</v>
      </c>
      <c r="D26" s="25">
        <v>8</v>
      </c>
    </row>
    <row r="27" spans="1:4" x14ac:dyDescent="0.3">
      <c r="A27" s="12" t="s">
        <v>68</v>
      </c>
      <c r="B27" s="19" t="s">
        <v>163</v>
      </c>
      <c r="C27" s="20">
        <v>13</v>
      </c>
      <c r="D27" s="20">
        <v>13</v>
      </c>
    </row>
    <row r="28" spans="1:4" x14ac:dyDescent="0.3">
      <c r="A28" s="12" t="s">
        <v>13</v>
      </c>
      <c r="B28" s="26" t="s">
        <v>164</v>
      </c>
      <c r="C28" s="20">
        <v>95</v>
      </c>
      <c r="D28" s="20">
        <v>95</v>
      </c>
    </row>
    <row r="29" spans="1:4" x14ac:dyDescent="0.3">
      <c r="A29" s="12" t="s">
        <v>14</v>
      </c>
      <c r="B29" s="19" t="s">
        <v>164</v>
      </c>
      <c r="C29" s="20">
        <v>58</v>
      </c>
      <c r="D29" s="20">
        <v>58</v>
      </c>
    </row>
    <row r="30" spans="1:4" x14ac:dyDescent="0.3">
      <c r="A30" s="12" t="s">
        <v>15</v>
      </c>
      <c r="B30" s="19" t="s">
        <v>164</v>
      </c>
      <c r="C30" s="20">
        <v>8</v>
      </c>
      <c r="D30" s="20">
        <v>8</v>
      </c>
    </row>
    <row r="31" spans="1:4" x14ac:dyDescent="0.3">
      <c r="A31" s="12" t="s">
        <v>8</v>
      </c>
      <c r="B31" s="19" t="s">
        <v>164</v>
      </c>
      <c r="C31" s="20">
        <v>65</v>
      </c>
      <c r="D31" s="20">
        <v>65</v>
      </c>
    </row>
    <row r="32" spans="1:4" x14ac:dyDescent="0.3">
      <c r="A32" s="12" t="s">
        <v>119</v>
      </c>
      <c r="B32" s="19" t="s">
        <v>164</v>
      </c>
      <c r="C32" s="20">
        <v>10</v>
      </c>
      <c r="D32" s="20">
        <v>10</v>
      </c>
    </row>
    <row r="33" spans="1:4" x14ac:dyDescent="0.3">
      <c r="A33" s="12" t="s">
        <v>97</v>
      </c>
      <c r="B33" s="19" t="s">
        <v>164</v>
      </c>
      <c r="C33" s="20">
        <v>4</v>
      </c>
      <c r="D33" s="20">
        <v>4</v>
      </c>
    </row>
    <row r="34" spans="1:4" x14ac:dyDescent="0.3">
      <c r="A34" s="12" t="s">
        <v>88</v>
      </c>
      <c r="B34" s="19" t="s">
        <v>164</v>
      </c>
      <c r="C34" s="20">
        <v>9</v>
      </c>
      <c r="D34" s="20">
        <v>9</v>
      </c>
    </row>
    <row r="35" spans="1:4" x14ac:dyDescent="0.3">
      <c r="A35" s="12" t="s">
        <v>123</v>
      </c>
      <c r="B35" s="17" t="s">
        <v>165</v>
      </c>
      <c r="C35" s="18">
        <v>110</v>
      </c>
      <c r="D35" s="18">
        <v>110</v>
      </c>
    </row>
    <row r="36" spans="1:4" x14ac:dyDescent="0.3">
      <c r="A36" s="12" t="s">
        <v>62</v>
      </c>
      <c r="B36" s="19" t="s">
        <v>166</v>
      </c>
      <c r="C36" s="20">
        <v>14</v>
      </c>
      <c r="D36" s="20">
        <v>6</v>
      </c>
    </row>
    <row r="37" spans="1:4" x14ac:dyDescent="0.3">
      <c r="A37" s="12" t="s">
        <v>64</v>
      </c>
      <c r="B37" s="19" t="s">
        <v>168</v>
      </c>
      <c r="C37" s="18">
        <v>10</v>
      </c>
      <c r="D37" s="18">
        <v>10</v>
      </c>
    </row>
    <row r="38" spans="1:4" x14ac:dyDescent="0.3">
      <c r="A38" s="12" t="s">
        <v>60</v>
      </c>
      <c r="B38" s="19" t="s">
        <v>169</v>
      </c>
      <c r="C38" s="18">
        <v>77</v>
      </c>
      <c r="D38" s="18">
        <v>77</v>
      </c>
    </row>
    <row r="39" spans="1:4" x14ac:dyDescent="0.3">
      <c r="A39" s="12" t="s">
        <v>80</v>
      </c>
      <c r="B39" s="19" t="s">
        <v>170</v>
      </c>
      <c r="C39" s="18">
        <v>14</v>
      </c>
      <c r="D39" s="18">
        <v>14</v>
      </c>
    </row>
    <row r="40" spans="1:4" x14ac:dyDescent="0.3">
      <c r="A40" s="12" t="s">
        <v>127</v>
      </c>
      <c r="B40" s="27" t="s">
        <v>171</v>
      </c>
      <c r="C40" s="18">
        <v>48</v>
      </c>
      <c r="D40" s="18">
        <v>48</v>
      </c>
    </row>
    <row r="41" spans="1:4" x14ac:dyDescent="0.3">
      <c r="A41" s="12" t="s">
        <v>102</v>
      </c>
      <c r="B41" s="28" t="s">
        <v>172</v>
      </c>
      <c r="C41" s="20">
        <v>2</v>
      </c>
      <c r="D41" s="20">
        <v>2</v>
      </c>
    </row>
    <row r="42" spans="1:4" x14ac:dyDescent="0.3">
      <c r="A42" s="12" t="s">
        <v>81</v>
      </c>
      <c r="B42" s="28" t="s">
        <v>173</v>
      </c>
      <c r="C42" s="20">
        <v>10.5</v>
      </c>
      <c r="D42" s="20">
        <v>5.9</v>
      </c>
    </row>
    <row r="43" spans="1:4" x14ac:dyDescent="0.3">
      <c r="A43" s="12" t="s">
        <v>83</v>
      </c>
      <c r="B43" s="12" t="s">
        <v>174</v>
      </c>
      <c r="C43" s="20">
        <v>33</v>
      </c>
      <c r="D43" s="15">
        <v>0</v>
      </c>
    </row>
    <row r="44" spans="1:4" x14ac:dyDescent="0.3">
      <c r="A44" s="12" t="s">
        <v>141</v>
      </c>
      <c r="B44" s="19" t="s">
        <v>175</v>
      </c>
      <c r="C44" s="20">
        <v>60</v>
      </c>
      <c r="D44" s="20">
        <v>60</v>
      </c>
    </row>
    <row r="45" spans="1:4" x14ac:dyDescent="0.3">
      <c r="A45" s="12" t="s">
        <v>142</v>
      </c>
      <c r="B45" s="19" t="s">
        <v>176</v>
      </c>
      <c r="C45" s="20">
        <v>89</v>
      </c>
      <c r="D45" s="20">
        <v>66</v>
      </c>
    </row>
    <row r="46" spans="1:4" x14ac:dyDescent="0.3">
      <c r="A46" s="12" t="s">
        <v>143</v>
      </c>
      <c r="B46" s="28" t="s">
        <v>177</v>
      </c>
      <c r="C46" s="20">
        <v>10</v>
      </c>
      <c r="D46" s="20">
        <v>10</v>
      </c>
    </row>
    <row r="47" spans="1:4" x14ac:dyDescent="0.3">
      <c r="A47" s="12" t="s">
        <v>144</v>
      </c>
      <c r="B47" s="19" t="s">
        <v>178</v>
      </c>
      <c r="C47" s="20">
        <v>9</v>
      </c>
      <c r="D47" s="20">
        <v>9</v>
      </c>
    </row>
    <row r="48" spans="1:4" x14ac:dyDescent="0.3">
      <c r="A48" s="12" t="s">
        <v>145</v>
      </c>
      <c r="B48" s="19" t="s">
        <v>165</v>
      </c>
      <c r="C48" s="20">
        <v>45</v>
      </c>
      <c r="D48" s="20">
        <v>45</v>
      </c>
    </row>
    <row r="49" spans="1:4" x14ac:dyDescent="0.3">
      <c r="A49" s="12" t="s">
        <v>147</v>
      </c>
      <c r="B49" s="19" t="s">
        <v>179</v>
      </c>
      <c r="C49" s="20">
        <v>18</v>
      </c>
      <c r="D49" s="20">
        <v>18</v>
      </c>
    </row>
    <row r="50" spans="1:4" x14ac:dyDescent="0.3">
      <c r="A50" s="12" t="s">
        <v>148</v>
      </c>
      <c r="B50" s="19" t="s">
        <v>146</v>
      </c>
      <c r="C50" s="20">
        <v>50</v>
      </c>
      <c r="D50" s="20">
        <v>50</v>
      </c>
    </row>
    <row r="51" spans="1:4" x14ac:dyDescent="0.3">
      <c r="A51" s="12" t="s">
        <v>17</v>
      </c>
      <c r="B51" s="19" t="s">
        <v>180</v>
      </c>
      <c r="C51" s="20">
        <v>39.9</v>
      </c>
      <c r="D51" s="29">
        <v>39.886000000000003</v>
      </c>
    </row>
    <row r="52" spans="1:4" x14ac:dyDescent="0.3">
      <c r="A52" s="12" t="s">
        <v>18</v>
      </c>
      <c r="B52" s="19" t="s">
        <v>181</v>
      </c>
      <c r="C52" s="20">
        <v>29.6</v>
      </c>
      <c r="D52" s="29">
        <v>29.599</v>
      </c>
    </row>
    <row r="53" spans="1:4" x14ac:dyDescent="0.3">
      <c r="A53" s="12" t="s">
        <v>37</v>
      </c>
      <c r="B53" s="19" t="s">
        <v>182</v>
      </c>
      <c r="C53" s="20">
        <v>22.3</v>
      </c>
      <c r="D53" s="29">
        <v>22.3</v>
      </c>
    </row>
    <row r="54" spans="1:4" x14ac:dyDescent="0.3">
      <c r="A54" s="12" t="s">
        <v>75</v>
      </c>
      <c r="B54" s="19" t="s">
        <v>183</v>
      </c>
      <c r="C54" s="20">
        <v>20</v>
      </c>
      <c r="D54" s="29">
        <v>19.608000000000001</v>
      </c>
    </row>
    <row r="55" spans="1:4" x14ac:dyDescent="0.3">
      <c r="A55" s="12" t="s">
        <v>50</v>
      </c>
      <c r="B55" s="19" t="s">
        <v>184</v>
      </c>
      <c r="C55" s="20">
        <v>8</v>
      </c>
      <c r="D55" s="29">
        <v>8</v>
      </c>
    </row>
    <row r="56" spans="1:4" x14ac:dyDescent="0.3">
      <c r="A56" s="12" t="s">
        <v>46</v>
      </c>
      <c r="B56" s="19" t="s">
        <v>137</v>
      </c>
      <c r="C56" s="20">
        <v>15</v>
      </c>
      <c r="D56" s="29">
        <v>12.5</v>
      </c>
    </row>
    <row r="57" spans="1:4" x14ac:dyDescent="0.3">
      <c r="A57" s="12" t="s">
        <v>94</v>
      </c>
      <c r="B57" s="19" t="s">
        <v>185</v>
      </c>
      <c r="C57" s="20">
        <v>89</v>
      </c>
      <c r="D57" s="20">
        <v>89</v>
      </c>
    </row>
    <row r="58" spans="1:4" x14ac:dyDescent="0.3">
      <c r="A58" s="12" t="s">
        <v>93</v>
      </c>
      <c r="B58" s="19" t="s">
        <v>186</v>
      </c>
      <c r="C58" s="18">
        <v>7</v>
      </c>
      <c r="D58" s="18">
        <v>7</v>
      </c>
    </row>
    <row r="59" spans="1:4" x14ac:dyDescent="0.3">
      <c r="A59" s="12" t="s">
        <v>87</v>
      </c>
      <c r="B59" s="19" t="s">
        <v>187</v>
      </c>
      <c r="C59" s="20">
        <v>15.6</v>
      </c>
      <c r="D59" s="20">
        <v>15.6</v>
      </c>
    </row>
    <row r="60" spans="1:4" x14ac:dyDescent="0.3">
      <c r="A60" s="12" t="s">
        <v>61</v>
      </c>
      <c r="B60" s="30" t="s">
        <v>188</v>
      </c>
      <c r="C60" s="20">
        <v>3</v>
      </c>
      <c r="D60" s="20">
        <v>3</v>
      </c>
    </row>
  </sheetData>
  <mergeCells count="1">
    <mergeCell ref="A3:B3"/>
  </mergeCells>
  <phoneticPr fontId="2" type="noConversion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D5"/>
  <sheetViews>
    <sheetView tabSelected="1" view="pageBreakPreview" zoomScale="73" zoomScaleNormal="100" zoomScaleSheetLayoutView="73" workbookViewId="0">
      <pane ySplit="3" topLeftCell="A4" activePane="bottomLeft" state="frozen"/>
      <selection pane="bottomLeft" activeCell="B10" sqref="B10"/>
    </sheetView>
  </sheetViews>
  <sheetFormatPr defaultRowHeight="16.5" x14ac:dyDescent="0.3"/>
  <cols>
    <col min="1" max="1" width="56.375" style="31" customWidth="1"/>
    <col min="2" max="2" width="46.5" style="9" customWidth="1"/>
    <col min="3" max="3" width="17.875" style="10" customWidth="1"/>
    <col min="4" max="4" width="19.5" style="10" customWidth="1"/>
  </cols>
  <sheetData>
    <row r="1" spans="1:4" x14ac:dyDescent="0.3">
      <c r="A1" s="8" t="s">
        <v>130</v>
      </c>
      <c r="D1" s="11" t="s">
        <v>131</v>
      </c>
    </row>
    <row r="2" spans="1:4" x14ac:dyDescent="0.3">
      <c r="A2" s="1" t="s">
        <v>132</v>
      </c>
      <c r="B2" s="1" t="s">
        <v>133</v>
      </c>
      <c r="C2" s="7" t="s">
        <v>134</v>
      </c>
      <c r="D2" s="7" t="s">
        <v>135</v>
      </c>
    </row>
    <row r="3" spans="1:4" x14ac:dyDescent="0.3">
      <c r="A3" s="47" t="s">
        <v>136</v>
      </c>
      <c r="B3" s="47"/>
      <c r="C3" s="6">
        <f>SUM(C4:C5)</f>
        <v>220</v>
      </c>
      <c r="D3" s="6">
        <f>SUM(D4:D5)</f>
        <v>220</v>
      </c>
    </row>
    <row r="4" spans="1:4" x14ac:dyDescent="0.3">
      <c r="A4" s="12" t="s">
        <v>190</v>
      </c>
      <c r="B4" s="17" t="s">
        <v>165</v>
      </c>
      <c r="C4" s="18">
        <v>110</v>
      </c>
      <c r="D4" s="18">
        <v>110</v>
      </c>
    </row>
    <row r="5" spans="1:4" x14ac:dyDescent="0.3">
      <c r="A5" s="12" t="s">
        <v>114</v>
      </c>
      <c r="B5" s="17" t="s">
        <v>165</v>
      </c>
      <c r="C5" s="18">
        <v>110</v>
      </c>
      <c r="D5" s="18">
        <v>110</v>
      </c>
    </row>
  </sheetData>
  <mergeCells count="1">
    <mergeCell ref="A3:B3"/>
  </mergeCells>
  <phoneticPr fontId="2" type="noConversion"/>
  <pageMargins left="0.7" right="0.7" top="0.75" bottom="0.75" header="0.3" footer="0.3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2"/>
  <sheetViews>
    <sheetView view="pageBreakPreview" zoomScale="91" zoomScaleNormal="100" zoomScaleSheetLayoutView="91" workbookViewId="0">
      <pane ySplit="3" topLeftCell="A4" activePane="bottomLeft" state="frozen"/>
      <selection pane="bottomLeft" activeCell="C30" sqref="C30"/>
    </sheetView>
  </sheetViews>
  <sheetFormatPr defaultRowHeight="16.5" x14ac:dyDescent="0.3"/>
  <cols>
    <col min="1" max="1" width="56.375" style="31" customWidth="1"/>
    <col min="2" max="2" width="46.5" style="9" customWidth="1"/>
    <col min="3" max="3" width="17.875" style="11" customWidth="1"/>
    <col min="4" max="4" width="19.5" style="11" customWidth="1"/>
  </cols>
  <sheetData>
    <row r="1" spans="1:4" x14ac:dyDescent="0.3">
      <c r="A1" s="8" t="s">
        <v>130</v>
      </c>
      <c r="D1" s="11" t="s">
        <v>131</v>
      </c>
    </row>
    <row r="2" spans="1:4" x14ac:dyDescent="0.3">
      <c r="A2" s="1" t="s">
        <v>132</v>
      </c>
      <c r="B2" s="1" t="s">
        <v>133</v>
      </c>
      <c r="C2" s="5" t="s">
        <v>134</v>
      </c>
      <c r="D2" s="5" t="s">
        <v>135</v>
      </c>
    </row>
    <row r="3" spans="1:4" x14ac:dyDescent="0.3">
      <c r="A3" s="47" t="s">
        <v>136</v>
      </c>
      <c r="B3" s="47"/>
      <c r="C3" s="6">
        <f>SUM(C4:C12)</f>
        <v>331.33199999999999</v>
      </c>
      <c r="D3" s="6">
        <f>SUM(D4:D12)</f>
        <v>323.87400000000002</v>
      </c>
    </row>
    <row r="4" spans="1:4" x14ac:dyDescent="0.3">
      <c r="A4" s="12" t="s">
        <v>4</v>
      </c>
      <c r="B4" s="17" t="s">
        <v>150</v>
      </c>
      <c r="C4" s="32">
        <v>30</v>
      </c>
      <c r="D4" s="32">
        <v>30</v>
      </c>
    </row>
    <row r="5" spans="1:4" x14ac:dyDescent="0.3">
      <c r="A5" s="12" t="s">
        <v>71</v>
      </c>
      <c r="B5" s="17" t="s">
        <v>189</v>
      </c>
      <c r="C5" s="33">
        <v>62</v>
      </c>
      <c r="D5" s="33">
        <v>62</v>
      </c>
    </row>
    <row r="6" spans="1:4" x14ac:dyDescent="0.3">
      <c r="A6" s="12" t="s">
        <v>62</v>
      </c>
      <c r="B6" s="19" t="s">
        <v>166</v>
      </c>
      <c r="C6" s="33">
        <v>35</v>
      </c>
      <c r="D6" s="33">
        <v>35</v>
      </c>
    </row>
    <row r="7" spans="1:4" x14ac:dyDescent="0.3">
      <c r="A7" s="12" t="s">
        <v>64</v>
      </c>
      <c r="B7" s="19" t="s">
        <v>168</v>
      </c>
      <c r="C7" s="32">
        <v>46</v>
      </c>
      <c r="D7" s="32">
        <v>45</v>
      </c>
    </row>
    <row r="8" spans="1:4" x14ac:dyDescent="0.3">
      <c r="A8" s="12" t="s">
        <v>60</v>
      </c>
      <c r="B8" s="19" t="s">
        <v>169</v>
      </c>
      <c r="C8" s="32">
        <v>48</v>
      </c>
      <c r="D8" s="32">
        <v>48</v>
      </c>
    </row>
    <row r="9" spans="1:4" x14ac:dyDescent="0.3">
      <c r="A9" s="12" t="s">
        <v>16</v>
      </c>
      <c r="B9" s="19" t="s">
        <v>180</v>
      </c>
      <c r="C9" s="33">
        <v>28</v>
      </c>
      <c r="D9" s="34">
        <v>27.998999999999999</v>
      </c>
    </row>
    <row r="10" spans="1:4" x14ac:dyDescent="0.3">
      <c r="A10" s="12" t="s">
        <v>17</v>
      </c>
      <c r="B10" s="19" t="s">
        <v>180</v>
      </c>
      <c r="C10" s="33">
        <v>39.832000000000001</v>
      </c>
      <c r="D10" s="34">
        <v>33.375</v>
      </c>
    </row>
    <row r="11" spans="1:4" x14ac:dyDescent="0.3">
      <c r="A11" s="12" t="s">
        <v>18</v>
      </c>
      <c r="B11" s="19" t="s">
        <v>181</v>
      </c>
      <c r="C11" s="33">
        <v>14.5</v>
      </c>
      <c r="D11" s="34">
        <v>14.5</v>
      </c>
    </row>
    <row r="12" spans="1:4" x14ac:dyDescent="0.3">
      <c r="A12" s="12" t="s">
        <v>37</v>
      </c>
      <c r="B12" s="19" t="s">
        <v>182</v>
      </c>
      <c r="C12" s="33">
        <v>28</v>
      </c>
      <c r="D12" s="34">
        <v>28</v>
      </c>
    </row>
  </sheetData>
  <mergeCells count="1">
    <mergeCell ref="A3:B3"/>
  </mergeCells>
  <phoneticPr fontId="2" type="noConversion"/>
  <pageMargins left="0.7" right="0.7" top="0.75" bottom="0.75" header="0.3" footer="0.3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D53"/>
  <sheetViews>
    <sheetView view="pageBreakPreview" zoomScale="82" zoomScaleNormal="100" zoomScaleSheetLayoutView="82" workbookViewId="0">
      <pane ySplit="3" topLeftCell="A4" activePane="bottomLeft" state="frozen"/>
      <selection pane="bottomLeft" activeCell="B55" sqref="B55"/>
    </sheetView>
  </sheetViews>
  <sheetFormatPr defaultRowHeight="16.5" x14ac:dyDescent="0.3"/>
  <cols>
    <col min="1" max="1" width="56.375" style="31" customWidth="1"/>
    <col min="2" max="2" width="46.5" style="9" customWidth="1"/>
    <col min="3" max="3" width="17.875" style="2" customWidth="1"/>
    <col min="4" max="4" width="19.5" style="2" customWidth="1"/>
  </cols>
  <sheetData>
    <row r="1" spans="1:4" x14ac:dyDescent="0.3">
      <c r="A1" s="8" t="s">
        <v>130</v>
      </c>
      <c r="D1" s="2" t="s">
        <v>131</v>
      </c>
    </row>
    <row r="2" spans="1:4" x14ac:dyDescent="0.3">
      <c r="A2" s="1" t="s">
        <v>132</v>
      </c>
      <c r="B2" s="1" t="s">
        <v>133</v>
      </c>
      <c r="C2" s="3" t="s">
        <v>134</v>
      </c>
      <c r="D2" s="3" t="s">
        <v>135</v>
      </c>
    </row>
    <row r="3" spans="1:4" x14ac:dyDescent="0.3">
      <c r="A3" s="47" t="s">
        <v>136</v>
      </c>
      <c r="B3" s="47"/>
      <c r="C3" s="4">
        <f>SUM(C4:C53)</f>
        <v>25919.8</v>
      </c>
      <c r="D3" s="4">
        <f>SUM(D4:D53)</f>
        <v>25830.400000000001</v>
      </c>
    </row>
    <row r="4" spans="1:4" x14ac:dyDescent="0.3">
      <c r="A4" s="12" t="s">
        <v>121</v>
      </c>
      <c r="B4" s="19" t="s">
        <v>191</v>
      </c>
      <c r="C4" s="35">
        <v>126</v>
      </c>
      <c r="D4" s="35">
        <v>126</v>
      </c>
    </row>
    <row r="5" spans="1:4" x14ac:dyDescent="0.3">
      <c r="A5" s="12" t="s">
        <v>122</v>
      </c>
      <c r="B5" s="19" t="s">
        <v>191</v>
      </c>
      <c r="C5" s="35">
        <v>18.8</v>
      </c>
      <c r="D5" s="35">
        <v>18.399999999999999</v>
      </c>
    </row>
    <row r="6" spans="1:4" x14ac:dyDescent="0.3">
      <c r="A6" s="12" t="s">
        <v>124</v>
      </c>
      <c r="B6" s="17" t="s">
        <v>192</v>
      </c>
      <c r="C6" s="36">
        <v>6</v>
      </c>
      <c r="D6" s="36">
        <v>6</v>
      </c>
    </row>
    <row r="7" spans="1:4" x14ac:dyDescent="0.3">
      <c r="A7" s="12" t="s">
        <v>125</v>
      </c>
      <c r="B7" s="17" t="s">
        <v>193</v>
      </c>
      <c r="C7" s="36">
        <v>19</v>
      </c>
      <c r="D7" s="36">
        <v>19</v>
      </c>
    </row>
    <row r="8" spans="1:4" x14ac:dyDescent="0.3">
      <c r="A8" s="12" t="s">
        <v>28</v>
      </c>
      <c r="B8" s="19" t="s">
        <v>194</v>
      </c>
      <c r="C8" s="35">
        <v>56</v>
      </c>
      <c r="D8" s="35">
        <v>56</v>
      </c>
    </row>
    <row r="9" spans="1:4" x14ac:dyDescent="0.3">
      <c r="A9" s="12" t="s">
        <v>19</v>
      </c>
      <c r="B9" s="19" t="s">
        <v>161</v>
      </c>
      <c r="C9" s="35">
        <v>654</v>
      </c>
      <c r="D9" s="35">
        <v>651</v>
      </c>
    </row>
    <row r="10" spans="1:4" x14ac:dyDescent="0.3">
      <c r="A10" s="12" t="s">
        <v>10</v>
      </c>
      <c r="B10" s="19" t="s">
        <v>238</v>
      </c>
      <c r="C10" s="35">
        <v>218</v>
      </c>
      <c r="D10" s="35">
        <v>175</v>
      </c>
    </row>
    <row r="11" spans="1:4" x14ac:dyDescent="0.3">
      <c r="A11" s="12" t="s">
        <v>55</v>
      </c>
      <c r="B11" s="19" t="s">
        <v>217</v>
      </c>
      <c r="C11" s="35">
        <v>541</v>
      </c>
      <c r="D11" s="35">
        <v>535</v>
      </c>
    </row>
    <row r="12" spans="1:4" x14ac:dyDescent="0.3">
      <c r="A12" s="12" t="s">
        <v>20</v>
      </c>
      <c r="B12" s="19" t="s">
        <v>195</v>
      </c>
      <c r="C12" s="35">
        <v>898</v>
      </c>
      <c r="D12" s="35">
        <v>898</v>
      </c>
    </row>
    <row r="13" spans="1:4" x14ac:dyDescent="0.3">
      <c r="A13" s="12" t="s">
        <v>5</v>
      </c>
      <c r="B13" s="19" t="s">
        <v>167</v>
      </c>
      <c r="C13" s="35">
        <v>35</v>
      </c>
      <c r="D13" s="35">
        <v>35</v>
      </c>
    </row>
    <row r="14" spans="1:4" x14ac:dyDescent="0.3">
      <c r="A14" s="12" t="s">
        <v>40</v>
      </c>
      <c r="B14" s="17" t="s">
        <v>196</v>
      </c>
      <c r="C14" s="36">
        <v>785</v>
      </c>
      <c r="D14" s="36">
        <v>780</v>
      </c>
    </row>
    <row r="15" spans="1:4" x14ac:dyDescent="0.3">
      <c r="A15" s="12" t="s">
        <v>39</v>
      </c>
      <c r="B15" s="17" t="s">
        <v>197</v>
      </c>
      <c r="C15" s="36">
        <v>492</v>
      </c>
      <c r="D15" s="36">
        <v>491</v>
      </c>
    </row>
    <row r="16" spans="1:4" x14ac:dyDescent="0.3">
      <c r="A16" s="12" t="s">
        <v>30</v>
      </c>
      <c r="B16" s="17" t="s">
        <v>198</v>
      </c>
      <c r="C16" s="36">
        <v>177</v>
      </c>
      <c r="D16" s="36">
        <v>177</v>
      </c>
    </row>
    <row r="17" spans="1:4" x14ac:dyDescent="0.3">
      <c r="A17" s="12" t="s">
        <v>33</v>
      </c>
      <c r="B17" s="17" t="s">
        <v>198</v>
      </c>
      <c r="C17" s="36">
        <v>18</v>
      </c>
      <c r="D17" s="36">
        <v>18</v>
      </c>
    </row>
    <row r="18" spans="1:4" x14ac:dyDescent="0.3">
      <c r="A18" s="12" t="s">
        <v>47</v>
      </c>
      <c r="B18" s="19" t="s">
        <v>218</v>
      </c>
      <c r="C18" s="36">
        <v>1251</v>
      </c>
      <c r="D18" s="36">
        <v>1250</v>
      </c>
    </row>
    <row r="19" spans="1:4" x14ac:dyDescent="0.3">
      <c r="A19" s="12" t="s">
        <v>53</v>
      </c>
      <c r="B19" s="19" t="s">
        <v>218</v>
      </c>
      <c r="C19" s="36">
        <v>63</v>
      </c>
      <c r="D19" s="36">
        <v>62</v>
      </c>
    </row>
    <row r="20" spans="1:4" x14ac:dyDescent="0.3">
      <c r="A20" s="12" t="s">
        <v>52</v>
      </c>
      <c r="B20" s="19" t="s">
        <v>218</v>
      </c>
      <c r="C20" s="36">
        <v>15</v>
      </c>
      <c r="D20" s="36">
        <v>13</v>
      </c>
    </row>
    <row r="21" spans="1:4" x14ac:dyDescent="0.3">
      <c r="A21" s="12" t="s">
        <v>51</v>
      </c>
      <c r="B21" s="19" t="s">
        <v>218</v>
      </c>
      <c r="C21" s="36">
        <v>17</v>
      </c>
      <c r="D21" s="36">
        <v>17</v>
      </c>
    </row>
    <row r="22" spans="1:4" x14ac:dyDescent="0.3">
      <c r="A22" s="12" t="s">
        <v>54</v>
      </c>
      <c r="B22" s="19" t="s">
        <v>218</v>
      </c>
      <c r="C22" s="36">
        <v>138</v>
      </c>
      <c r="D22" s="36">
        <v>138</v>
      </c>
    </row>
    <row r="23" spans="1:4" x14ac:dyDescent="0.3">
      <c r="A23" s="12" t="s">
        <v>57</v>
      </c>
      <c r="B23" s="19" t="s">
        <v>218</v>
      </c>
      <c r="C23" s="36">
        <v>43</v>
      </c>
      <c r="D23" s="36">
        <v>42</v>
      </c>
    </row>
    <row r="24" spans="1:4" x14ac:dyDescent="0.3">
      <c r="A24" s="12" t="s">
        <v>69</v>
      </c>
      <c r="B24" s="19" t="s">
        <v>218</v>
      </c>
      <c r="C24" s="36">
        <v>40</v>
      </c>
      <c r="D24" s="36">
        <v>40</v>
      </c>
    </row>
    <row r="25" spans="1:4" x14ac:dyDescent="0.3">
      <c r="A25" s="12" t="s">
        <v>58</v>
      </c>
      <c r="B25" s="19" t="s">
        <v>218</v>
      </c>
      <c r="C25" s="36">
        <v>6</v>
      </c>
      <c r="D25" s="36">
        <v>5</v>
      </c>
    </row>
    <row r="26" spans="1:4" x14ac:dyDescent="0.3">
      <c r="A26" s="12" t="s">
        <v>67</v>
      </c>
      <c r="B26" s="19" t="s">
        <v>218</v>
      </c>
      <c r="C26" s="36">
        <v>6</v>
      </c>
      <c r="D26" s="36">
        <v>5</v>
      </c>
    </row>
    <row r="27" spans="1:4" x14ac:dyDescent="0.3">
      <c r="A27" s="12" t="s">
        <v>48</v>
      </c>
      <c r="B27" s="19" t="s">
        <v>219</v>
      </c>
      <c r="C27" s="36">
        <v>230</v>
      </c>
      <c r="D27" s="36">
        <v>228</v>
      </c>
    </row>
    <row r="28" spans="1:4" x14ac:dyDescent="0.3">
      <c r="A28" s="12" t="s">
        <v>25</v>
      </c>
      <c r="B28" s="19" t="s">
        <v>199</v>
      </c>
      <c r="C28" s="36">
        <v>1674</v>
      </c>
      <c r="D28" s="36">
        <v>1674</v>
      </c>
    </row>
    <row r="29" spans="1:4" x14ac:dyDescent="0.3">
      <c r="A29" s="12" t="s">
        <v>36</v>
      </c>
      <c r="B29" s="19" t="s">
        <v>199</v>
      </c>
      <c r="C29" s="36">
        <v>2</v>
      </c>
      <c r="D29" s="36">
        <v>2</v>
      </c>
    </row>
    <row r="30" spans="1:4" x14ac:dyDescent="0.3">
      <c r="A30" s="12" t="s">
        <v>41</v>
      </c>
      <c r="B30" s="19" t="s">
        <v>200</v>
      </c>
      <c r="C30" s="36">
        <v>91</v>
      </c>
      <c r="D30" s="36">
        <v>91</v>
      </c>
    </row>
    <row r="31" spans="1:4" x14ac:dyDescent="0.3">
      <c r="A31" s="12" t="s">
        <v>76</v>
      </c>
      <c r="B31" s="19" t="s">
        <v>200</v>
      </c>
      <c r="C31" s="36">
        <v>41</v>
      </c>
      <c r="D31" s="36">
        <v>41</v>
      </c>
    </row>
    <row r="32" spans="1:4" x14ac:dyDescent="0.3">
      <c r="A32" s="12" t="s">
        <v>26</v>
      </c>
      <c r="B32" s="19" t="s">
        <v>201</v>
      </c>
      <c r="C32" s="36">
        <v>199</v>
      </c>
      <c r="D32" s="36">
        <v>199</v>
      </c>
    </row>
    <row r="33" spans="1:4" x14ac:dyDescent="0.3">
      <c r="A33" s="12" t="s">
        <v>27</v>
      </c>
      <c r="B33" s="19" t="s">
        <v>201</v>
      </c>
      <c r="C33" s="36">
        <v>18</v>
      </c>
      <c r="D33" s="36">
        <v>18</v>
      </c>
    </row>
    <row r="34" spans="1:4" x14ac:dyDescent="0.3">
      <c r="A34" s="12" t="s">
        <v>107</v>
      </c>
      <c r="B34" s="19" t="s">
        <v>218</v>
      </c>
      <c r="C34" s="36">
        <v>206</v>
      </c>
      <c r="D34" s="36">
        <v>194</v>
      </c>
    </row>
    <row r="35" spans="1:4" x14ac:dyDescent="0.3">
      <c r="A35" s="12" t="s">
        <v>106</v>
      </c>
      <c r="B35" s="19" t="s">
        <v>219</v>
      </c>
      <c r="C35" s="36">
        <v>44</v>
      </c>
      <c r="D35" s="36">
        <v>44</v>
      </c>
    </row>
    <row r="36" spans="1:4" x14ac:dyDescent="0.3">
      <c r="A36" s="12" t="s">
        <v>12</v>
      </c>
      <c r="B36" s="12" t="s">
        <v>193</v>
      </c>
      <c r="C36" s="36">
        <v>356</v>
      </c>
      <c r="D36" s="36">
        <v>356</v>
      </c>
    </row>
    <row r="37" spans="1:4" x14ac:dyDescent="0.3">
      <c r="A37" s="12" t="s">
        <v>44</v>
      </c>
      <c r="B37" s="17" t="s">
        <v>193</v>
      </c>
      <c r="C37" s="36">
        <v>91</v>
      </c>
      <c r="D37" s="36">
        <v>81</v>
      </c>
    </row>
    <row r="38" spans="1:4" x14ac:dyDescent="0.3">
      <c r="A38" s="12" t="s">
        <v>117</v>
      </c>
      <c r="B38" s="37" t="s">
        <v>220</v>
      </c>
      <c r="C38" s="35">
        <v>64</v>
      </c>
      <c r="D38" s="35">
        <v>64</v>
      </c>
    </row>
    <row r="39" spans="1:4" x14ac:dyDescent="0.3">
      <c r="A39" s="12" t="s">
        <v>111</v>
      </c>
      <c r="B39" s="38" t="s">
        <v>32</v>
      </c>
      <c r="C39" s="36">
        <v>5</v>
      </c>
      <c r="D39" s="36">
        <v>5</v>
      </c>
    </row>
    <row r="40" spans="1:4" x14ac:dyDescent="0.3">
      <c r="A40" s="12" t="s">
        <v>112</v>
      </c>
      <c r="B40" s="46" t="s">
        <v>221</v>
      </c>
      <c r="C40" s="36">
        <v>18</v>
      </c>
      <c r="D40" s="36">
        <v>18</v>
      </c>
    </row>
    <row r="41" spans="1:4" x14ac:dyDescent="0.3">
      <c r="A41" s="12" t="s">
        <v>113</v>
      </c>
      <c r="B41" s="46" t="s">
        <v>222</v>
      </c>
      <c r="C41" s="36">
        <v>54</v>
      </c>
      <c r="D41" s="36">
        <v>54</v>
      </c>
    </row>
    <row r="42" spans="1:4" x14ac:dyDescent="0.3">
      <c r="A42" s="12" t="s">
        <v>9</v>
      </c>
      <c r="B42" s="17" t="s">
        <v>223</v>
      </c>
      <c r="C42" s="36">
        <v>817</v>
      </c>
      <c r="D42" s="36">
        <v>817</v>
      </c>
    </row>
    <row r="43" spans="1:4" x14ac:dyDescent="0.3">
      <c r="A43" s="12" t="s">
        <v>22</v>
      </c>
      <c r="B43" s="17" t="s">
        <v>224</v>
      </c>
      <c r="C43" s="36">
        <v>50</v>
      </c>
      <c r="D43" s="36">
        <v>50</v>
      </c>
    </row>
    <row r="44" spans="1:4" x14ac:dyDescent="0.3">
      <c r="A44" s="12" t="s">
        <v>29</v>
      </c>
      <c r="B44" s="46" t="s">
        <v>225</v>
      </c>
      <c r="C44" s="36">
        <v>8636</v>
      </c>
      <c r="D44" s="36">
        <v>8636</v>
      </c>
    </row>
    <row r="45" spans="1:4" x14ac:dyDescent="0.3">
      <c r="A45" s="12" t="s">
        <v>21</v>
      </c>
      <c r="B45" s="12" t="s">
        <v>239</v>
      </c>
      <c r="C45" s="36">
        <v>3604</v>
      </c>
      <c r="D45" s="36">
        <v>3604</v>
      </c>
    </row>
    <row r="46" spans="1:4" x14ac:dyDescent="0.3">
      <c r="A46" s="12" t="s">
        <v>0</v>
      </c>
      <c r="B46" s="12" t="s">
        <v>240</v>
      </c>
      <c r="C46" s="36">
        <v>2024</v>
      </c>
      <c r="D46" s="36">
        <v>2024</v>
      </c>
    </row>
    <row r="47" spans="1:4" x14ac:dyDescent="0.3">
      <c r="A47" s="12" t="s">
        <v>23</v>
      </c>
      <c r="B47" s="17" t="s">
        <v>241</v>
      </c>
      <c r="C47" s="36">
        <v>22</v>
      </c>
      <c r="D47" s="36">
        <v>22</v>
      </c>
    </row>
    <row r="48" spans="1:4" x14ac:dyDescent="0.3">
      <c r="A48" s="12" t="s">
        <v>24</v>
      </c>
      <c r="B48" s="12" t="s">
        <v>242</v>
      </c>
      <c r="C48" s="36">
        <v>948</v>
      </c>
      <c r="D48" s="36">
        <v>948</v>
      </c>
    </row>
    <row r="49" spans="1:4" x14ac:dyDescent="0.3">
      <c r="A49" s="12" t="s">
        <v>35</v>
      </c>
      <c r="B49" s="17" t="s">
        <v>226</v>
      </c>
      <c r="C49" s="36">
        <v>102</v>
      </c>
      <c r="D49" s="36">
        <v>102</v>
      </c>
    </row>
    <row r="50" spans="1:4" x14ac:dyDescent="0.3">
      <c r="A50" s="12" t="s">
        <v>34</v>
      </c>
      <c r="B50" s="37" t="s">
        <v>32</v>
      </c>
      <c r="C50" s="36">
        <v>15</v>
      </c>
      <c r="D50" s="36">
        <v>15</v>
      </c>
    </row>
    <row r="51" spans="1:4" x14ac:dyDescent="0.3">
      <c r="A51" s="12" t="s">
        <v>31</v>
      </c>
      <c r="B51" s="37" t="s">
        <v>32</v>
      </c>
      <c r="C51" s="36">
        <v>4</v>
      </c>
      <c r="D51" s="36">
        <v>4</v>
      </c>
    </row>
    <row r="52" spans="1:4" x14ac:dyDescent="0.3">
      <c r="A52" s="12" t="s">
        <v>59</v>
      </c>
      <c r="B52" s="17" t="s">
        <v>227</v>
      </c>
      <c r="C52" s="36">
        <v>981</v>
      </c>
      <c r="D52" s="36">
        <v>981</v>
      </c>
    </row>
    <row r="53" spans="1:4" x14ac:dyDescent="0.3">
      <c r="A53" s="12" t="s">
        <v>79</v>
      </c>
      <c r="B53" s="37" t="s">
        <v>202</v>
      </c>
      <c r="C53" s="36">
        <v>1</v>
      </c>
      <c r="D53" s="36">
        <v>1</v>
      </c>
    </row>
  </sheetData>
  <mergeCells count="1">
    <mergeCell ref="A3:B3"/>
  </mergeCells>
  <phoneticPr fontId="2" type="noConversion"/>
  <pageMargins left="0.7" right="0.7" top="0.75" bottom="0.75" header="0.3" footer="0.3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33"/>
  <sheetViews>
    <sheetView view="pageBreakPreview" zoomScale="89" zoomScaleNormal="100" zoomScaleSheetLayoutView="89" workbookViewId="0">
      <pane ySplit="3" topLeftCell="A4" activePane="bottomLeft" state="frozen"/>
      <selection pane="bottomLeft" activeCell="B24" sqref="B24"/>
    </sheetView>
  </sheetViews>
  <sheetFormatPr defaultRowHeight="16.5" x14ac:dyDescent="0.3"/>
  <cols>
    <col min="1" max="1" width="56.375" style="31" customWidth="1"/>
    <col min="2" max="2" width="46.5" style="9" customWidth="1"/>
    <col min="3" max="3" width="17.875" style="10" customWidth="1"/>
    <col min="4" max="4" width="19.5" style="10" customWidth="1"/>
  </cols>
  <sheetData>
    <row r="1" spans="1:4" x14ac:dyDescent="0.3">
      <c r="A1" s="8" t="s">
        <v>130</v>
      </c>
      <c r="D1" s="11" t="s">
        <v>131</v>
      </c>
    </row>
    <row r="2" spans="1:4" x14ac:dyDescent="0.3">
      <c r="A2" s="1" t="s">
        <v>132</v>
      </c>
      <c r="B2" s="1" t="s">
        <v>133</v>
      </c>
      <c r="C2" s="7" t="s">
        <v>134</v>
      </c>
      <c r="D2" s="7" t="s">
        <v>135</v>
      </c>
    </row>
    <row r="3" spans="1:4" x14ac:dyDescent="0.3">
      <c r="A3" s="47" t="s">
        <v>136</v>
      </c>
      <c r="B3" s="47"/>
      <c r="C3" s="6">
        <f>SUM(C4:C33)</f>
        <v>5813.8</v>
      </c>
      <c r="D3" s="6">
        <f>SUM(D4:D33)</f>
        <v>5589.4</v>
      </c>
    </row>
    <row r="4" spans="1:4" x14ac:dyDescent="0.3">
      <c r="A4" s="12" t="s">
        <v>42</v>
      </c>
      <c r="B4" s="39" t="s">
        <v>204</v>
      </c>
      <c r="C4" s="20">
        <v>4024</v>
      </c>
      <c r="D4" s="20">
        <v>3907</v>
      </c>
    </row>
    <row r="5" spans="1:4" x14ac:dyDescent="0.3">
      <c r="A5" s="12" t="s">
        <v>66</v>
      </c>
      <c r="B5" s="19" t="s">
        <v>205</v>
      </c>
      <c r="C5" s="20">
        <v>315</v>
      </c>
      <c r="D5" s="20">
        <v>311</v>
      </c>
    </row>
    <row r="6" spans="1:4" x14ac:dyDescent="0.3">
      <c r="A6" s="12" t="s">
        <v>100</v>
      </c>
      <c r="B6" s="19" t="s">
        <v>205</v>
      </c>
      <c r="C6" s="20">
        <v>74</v>
      </c>
      <c r="D6" s="20">
        <v>74</v>
      </c>
    </row>
    <row r="7" spans="1:4" x14ac:dyDescent="0.3">
      <c r="A7" s="12" t="s">
        <v>11</v>
      </c>
      <c r="B7" s="19" t="s">
        <v>205</v>
      </c>
      <c r="C7" s="20">
        <v>510</v>
      </c>
      <c r="D7" s="20">
        <v>419</v>
      </c>
    </row>
    <row r="8" spans="1:4" x14ac:dyDescent="0.3">
      <c r="A8" s="12" t="s">
        <v>49</v>
      </c>
      <c r="B8" s="19" t="s">
        <v>166</v>
      </c>
      <c r="C8" s="20">
        <v>39</v>
      </c>
      <c r="D8" s="20">
        <v>39</v>
      </c>
    </row>
    <row r="9" spans="1:4" x14ac:dyDescent="0.3">
      <c r="A9" s="12" t="s">
        <v>115</v>
      </c>
      <c r="B9" s="19" t="s">
        <v>166</v>
      </c>
      <c r="C9" s="20">
        <v>20</v>
      </c>
      <c r="D9" s="20">
        <v>20</v>
      </c>
    </row>
    <row r="10" spans="1:4" x14ac:dyDescent="0.3">
      <c r="A10" s="12" t="s">
        <v>72</v>
      </c>
      <c r="B10" s="17" t="s">
        <v>206</v>
      </c>
      <c r="C10" s="20">
        <v>22</v>
      </c>
      <c r="D10" s="20">
        <v>21</v>
      </c>
    </row>
    <row r="11" spans="1:4" x14ac:dyDescent="0.3">
      <c r="A11" s="12" t="s">
        <v>73</v>
      </c>
      <c r="B11" s="19" t="s">
        <v>198</v>
      </c>
      <c r="C11" s="20">
        <v>109</v>
      </c>
      <c r="D11" s="40">
        <v>104</v>
      </c>
    </row>
    <row r="12" spans="1:4" x14ac:dyDescent="0.3">
      <c r="A12" s="12" t="s">
        <v>84</v>
      </c>
      <c r="B12" s="17" t="s">
        <v>207</v>
      </c>
      <c r="C12" s="18">
        <v>21</v>
      </c>
      <c r="D12" s="18">
        <v>21</v>
      </c>
    </row>
    <row r="13" spans="1:4" x14ac:dyDescent="0.3">
      <c r="A13" s="12" t="s">
        <v>85</v>
      </c>
      <c r="B13" s="17" t="s">
        <v>207</v>
      </c>
      <c r="C13" s="18">
        <v>19</v>
      </c>
      <c r="D13" s="18">
        <v>19</v>
      </c>
    </row>
    <row r="14" spans="1:4" x14ac:dyDescent="0.3">
      <c r="A14" s="12" t="s">
        <v>203</v>
      </c>
      <c r="B14" s="17" t="s">
        <v>208</v>
      </c>
      <c r="C14" s="18">
        <v>10</v>
      </c>
      <c r="D14" s="18">
        <v>10</v>
      </c>
    </row>
    <row r="15" spans="1:4" x14ac:dyDescent="0.3">
      <c r="A15" s="12" t="s">
        <v>110</v>
      </c>
      <c r="B15" s="41" t="s">
        <v>209</v>
      </c>
      <c r="C15" s="42">
        <v>90</v>
      </c>
      <c r="D15" s="42">
        <v>90</v>
      </c>
    </row>
    <row r="16" spans="1:4" x14ac:dyDescent="0.3">
      <c r="A16" s="12" t="s">
        <v>92</v>
      </c>
      <c r="B16" s="41" t="s">
        <v>210</v>
      </c>
      <c r="C16" s="42">
        <v>8</v>
      </c>
      <c r="D16" s="42">
        <v>8</v>
      </c>
    </row>
    <row r="17" spans="1:4" x14ac:dyDescent="0.3">
      <c r="A17" s="12" t="s">
        <v>101</v>
      </c>
      <c r="B17" s="41" t="s">
        <v>211</v>
      </c>
      <c r="C17" s="42">
        <v>6</v>
      </c>
      <c r="D17" s="42">
        <v>6</v>
      </c>
    </row>
    <row r="18" spans="1:4" x14ac:dyDescent="0.3">
      <c r="A18" s="12" t="s">
        <v>38</v>
      </c>
      <c r="B18" s="43" t="s">
        <v>212</v>
      </c>
      <c r="C18" s="42">
        <v>43</v>
      </c>
      <c r="D18" s="42">
        <v>43</v>
      </c>
    </row>
    <row r="19" spans="1:4" x14ac:dyDescent="0.3">
      <c r="A19" s="12" t="s">
        <v>54</v>
      </c>
      <c r="B19" s="41" t="s">
        <v>231</v>
      </c>
      <c r="C19" s="42">
        <v>23</v>
      </c>
      <c r="D19" s="42">
        <v>23</v>
      </c>
    </row>
    <row r="20" spans="1:4" x14ac:dyDescent="0.3">
      <c r="A20" s="12" t="s">
        <v>76</v>
      </c>
      <c r="B20" s="19" t="s">
        <v>200</v>
      </c>
      <c r="C20" s="18">
        <v>16</v>
      </c>
      <c r="D20" s="18">
        <v>16</v>
      </c>
    </row>
    <row r="21" spans="1:4" x14ac:dyDescent="0.3">
      <c r="A21" s="12" t="s">
        <v>27</v>
      </c>
      <c r="B21" s="19" t="s">
        <v>201</v>
      </c>
      <c r="C21" s="18">
        <v>3</v>
      </c>
      <c r="D21" s="18">
        <v>3</v>
      </c>
    </row>
    <row r="22" spans="1:4" x14ac:dyDescent="0.3">
      <c r="A22" s="12" t="s">
        <v>116</v>
      </c>
      <c r="B22" s="41" t="s">
        <v>213</v>
      </c>
      <c r="C22" s="42">
        <v>9</v>
      </c>
      <c r="D22" s="42">
        <v>9</v>
      </c>
    </row>
    <row r="23" spans="1:4" x14ac:dyDescent="0.3">
      <c r="A23" s="12" t="s">
        <v>70</v>
      </c>
      <c r="B23" s="41" t="s">
        <v>232</v>
      </c>
      <c r="C23" s="42">
        <v>52</v>
      </c>
      <c r="D23" s="42">
        <v>52</v>
      </c>
    </row>
    <row r="24" spans="1:4" x14ac:dyDescent="0.3">
      <c r="A24" s="12" t="s">
        <v>2</v>
      </c>
      <c r="B24" s="43" t="s">
        <v>214</v>
      </c>
      <c r="C24" s="44">
        <v>7</v>
      </c>
      <c r="D24" s="42">
        <v>7</v>
      </c>
    </row>
    <row r="25" spans="1:4" x14ac:dyDescent="0.3">
      <c r="A25" s="12" t="s">
        <v>6</v>
      </c>
      <c r="B25" s="19" t="s">
        <v>191</v>
      </c>
      <c r="C25" s="20">
        <v>126</v>
      </c>
      <c r="D25" s="20">
        <v>126</v>
      </c>
    </row>
    <row r="26" spans="1:4" x14ac:dyDescent="0.3">
      <c r="A26" s="12" t="s">
        <v>7</v>
      </c>
      <c r="B26" s="19" t="s">
        <v>191</v>
      </c>
      <c r="C26" s="20">
        <v>18.8</v>
      </c>
      <c r="D26" s="20">
        <v>18.399999999999999</v>
      </c>
    </row>
    <row r="27" spans="1:4" x14ac:dyDescent="0.3">
      <c r="A27" s="12" t="s">
        <v>108</v>
      </c>
      <c r="B27" s="17" t="s">
        <v>192</v>
      </c>
      <c r="C27" s="18">
        <v>6</v>
      </c>
      <c r="D27" s="18">
        <v>6</v>
      </c>
    </row>
    <row r="28" spans="1:4" x14ac:dyDescent="0.3">
      <c r="A28" s="12" t="s">
        <v>43</v>
      </c>
      <c r="B28" s="17" t="s">
        <v>193</v>
      </c>
      <c r="C28" s="18">
        <v>19</v>
      </c>
      <c r="D28" s="18">
        <v>19</v>
      </c>
    </row>
    <row r="29" spans="1:4" x14ac:dyDescent="0.3">
      <c r="A29" s="12" t="s">
        <v>95</v>
      </c>
      <c r="B29" s="17" t="s">
        <v>193</v>
      </c>
      <c r="C29" s="18">
        <v>4</v>
      </c>
      <c r="D29" s="18">
        <v>4</v>
      </c>
    </row>
    <row r="30" spans="1:4" x14ac:dyDescent="0.3">
      <c r="A30" s="12" t="s">
        <v>118</v>
      </c>
      <c r="B30" s="17" t="s">
        <v>228</v>
      </c>
      <c r="C30" s="45">
        <v>55</v>
      </c>
      <c r="D30" s="45">
        <v>55</v>
      </c>
    </row>
    <row r="31" spans="1:4" x14ac:dyDescent="0.3">
      <c r="A31" s="12" t="s">
        <v>120</v>
      </c>
      <c r="B31" s="17" t="s">
        <v>229</v>
      </c>
      <c r="C31" s="45">
        <v>1</v>
      </c>
      <c r="D31" s="45">
        <v>1</v>
      </c>
    </row>
    <row r="32" spans="1:4" x14ac:dyDescent="0.3">
      <c r="A32" s="12" t="s">
        <v>65</v>
      </c>
      <c r="B32" s="17" t="s">
        <v>230</v>
      </c>
      <c r="C32" s="45">
        <v>158</v>
      </c>
      <c r="D32" s="45">
        <v>158</v>
      </c>
    </row>
    <row r="33" spans="1:4" x14ac:dyDescent="0.3">
      <c r="A33" s="12" t="s">
        <v>83</v>
      </c>
      <c r="B33" s="17" t="s">
        <v>215</v>
      </c>
      <c r="C33" s="18">
        <v>6</v>
      </c>
      <c r="D33" s="15">
        <v>0</v>
      </c>
    </row>
  </sheetData>
  <mergeCells count="1">
    <mergeCell ref="A3:B3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4"/>
  <sheetViews>
    <sheetView view="pageBreakPreview" zoomScale="82" zoomScaleNormal="75" zoomScaleSheetLayoutView="82" workbookViewId="0">
      <pane ySplit="3" topLeftCell="A4" activePane="bottomLeft" state="frozen"/>
      <selection pane="bottomLeft" activeCell="B22" sqref="B22"/>
    </sheetView>
  </sheetViews>
  <sheetFormatPr defaultRowHeight="16.5" x14ac:dyDescent="0.3"/>
  <cols>
    <col min="1" max="1" width="56.375" style="31" customWidth="1"/>
    <col min="2" max="2" width="46.5" style="9" customWidth="1"/>
    <col min="3" max="3" width="17.875" style="10" customWidth="1"/>
    <col min="4" max="4" width="19.5" style="10" customWidth="1"/>
  </cols>
  <sheetData>
    <row r="1" spans="1:4" x14ac:dyDescent="0.3">
      <c r="A1" s="8" t="s">
        <v>130</v>
      </c>
      <c r="D1" s="11" t="s">
        <v>131</v>
      </c>
    </row>
    <row r="2" spans="1:4" x14ac:dyDescent="0.3">
      <c r="A2" s="1" t="s">
        <v>132</v>
      </c>
      <c r="B2" s="1" t="s">
        <v>133</v>
      </c>
      <c r="C2" s="7" t="s">
        <v>134</v>
      </c>
      <c r="D2" s="7" t="s">
        <v>135</v>
      </c>
    </row>
    <row r="3" spans="1:4" x14ac:dyDescent="0.3">
      <c r="A3" s="47" t="s">
        <v>136</v>
      </c>
      <c r="B3" s="47"/>
      <c r="C3" s="6">
        <f>SUM(C4:C4)</f>
        <v>15</v>
      </c>
      <c r="D3" s="6">
        <f>SUM(D4:D4)</f>
        <v>15</v>
      </c>
    </row>
    <row r="4" spans="1:4" x14ac:dyDescent="0.3">
      <c r="A4" s="12" t="s">
        <v>128</v>
      </c>
      <c r="B4" s="17" t="s">
        <v>216</v>
      </c>
      <c r="C4" s="45">
        <v>15</v>
      </c>
      <c r="D4" s="45">
        <v>15</v>
      </c>
    </row>
  </sheetData>
  <mergeCells count="1">
    <mergeCell ref="A3:B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민간경상사업보조 </vt:lpstr>
      <vt:lpstr>민간행사사업보조</vt:lpstr>
      <vt:lpstr>민간단체법정운영비보조</vt:lpstr>
      <vt:lpstr>사회복지시설법정운영비보조</vt:lpstr>
      <vt:lpstr>시회복지사업보조</vt:lpstr>
      <vt:lpstr>민간자본사업보조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2022-08-22T01:08:23Z</cp:lastPrinted>
  <dcterms:created xsi:type="dcterms:W3CDTF">2022-08-02T04:02:42Z</dcterms:created>
  <dcterms:modified xsi:type="dcterms:W3CDTF">2022-08-22T01:08:28Z</dcterms:modified>
</cp:coreProperties>
</file>